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braganca/"/>
    </mc:Choice>
  </mc:AlternateContent>
  <xr:revisionPtr revIDLastSave="117" documentId="13_ncr:1_{A7C26DCD-D600-584B-BD0B-A67E7B47B137}" xr6:coauthVersionLast="47" xr6:coauthVersionMax="47" xr10:uidLastSave="{C98857A0-FCCA-4A4A-A9D1-E4B6343A18CA}"/>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<sst xmlns="http://schemas.openxmlformats.org/spreadsheetml/2006/main" count="307" uniqueCount="98">
  <si>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</si>
  <si>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</si>
  <si>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</si>
  <si>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</si>
  <si>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</si>
  <si>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</si>
  <si>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</si>
  <si>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</si>
  <si>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</si>
  <si>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</si>
  <si>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</si>
  <si>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</si>
  <si>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</si>
  <si>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</si>
  <si>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</si>
  <si>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</si>
  <si>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</si>
  <si>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</si>
  <si>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</si>
  <si>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</si>
  <si>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</si>
  <si>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</si>
  <si>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</si>
  <si>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</si>
  <si>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</si>
  <si>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</si>
  <si>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</si>
  <si>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</si>
  <si>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</si>
  <si>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</si>
  <si>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</si>
  <si>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</si>
  <si>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</si>
  <si>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</si>
  <si>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</si>
  <si>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</si>
  <si>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</si>
  <si>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</si>
  <si>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</si>
  <si>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</si>
  <si>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</si>
  <si>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</si>
  <si>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</si>
  <si>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</si>
  <si>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</si>
  <si>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</si>
  <si>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</si>
  <si>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</si>
  <si>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</si>
  <si>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</si>
  <si>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</si>
  <si>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</si>
  <si>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</si>
  <si>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</si>
  <si>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</si>
  <si>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</si>
  <si>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</si>
  <si>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</si>
  <si>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</si>
  <si>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</si>
  <si>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</si>
  <si>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</si>
  <si>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</si>
  <si>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</si>
  <si>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</si>
  <si>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</si>
  <si>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</si>
  <si>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</si>
  <si>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</si>
  <si>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</si>
  <si>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</si>
  <si>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</si>
  <si>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</si>
  <si>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</si>
  <si>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</si>
  <si>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</si>
  <si>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</si>
  <si>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</si>
  <si>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</si>
  <si>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</si>
  <si>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</si>
  <si>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</si>
  <si>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</si>
  <si>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</si>
  <si>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</si>
  <si>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</si>
  <si>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</si>
  <si>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</si>
  <si>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</si>
  <si>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</si>
  <si>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</si>
  <si>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</si>
  <si>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</si>
  <si>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Site institucional do Município de Bragança</t>
  </si>
  <si>
    <t xml:space="preserve"> Município de Bragança</t>
  </si>
  <si>
    <t>https://www.cm-braganca.pt/</t>
  </si>
  <si>
    <t>2x H1</t>
  </si>
  <si>
    <t>Só é usado H1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</si>
</sst>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498804</xdr:colOff>
      <xdr:row>76</xdr:row>
      <xdr:rowOff>128914</xdr:rowOff>
    </xdr:to>
    <xdr:pic>
      <xdr:nvPicPr>
        <xdr:cNvPr id="2" name="Picture 1">
          <a:extLst>
            <a:ext uri="{FF2B5EF4-FFF2-40B4-BE49-F238E27FC236}">
              <a16:creationId xmlns:a16="http://schemas.microsoft.com/office/drawing/2014/main" id="{BF91728C-3A63-0C1B-7EAF-DACED10D427F}"/>
            </a:ext>
          </a:extLst>
        </xdr:cNvPr>
        <xdr:cNvPicPr>
          <a:picLocks noChangeAspect="1"/>
        </xdr:cNvPicPr>
      </xdr:nvPicPr>
      <xdr:blipFill>
        <a:blip xmlns:r="http://schemas.openxmlformats.org/officeDocument/2006/relationships" r:embed="rId1"/>
        <a:stretch>
          <a:fillRect/>
        </a:stretch>
      </xdr:blipFill>
      <xdr:spPr>
        <a:xfrm>
          <a:off x="825500" y="1968500"/>
          <a:ext cx="25111404" cy="137179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740110</xdr:colOff>
      <xdr:row>76</xdr:row>
      <xdr:rowOff>87633</xdr:rowOff>
    </xdr:to>
    <xdr:pic>
      <xdr:nvPicPr>
        <xdr:cNvPr id="2" name="Picture 1">
          <a:extLst>
            <a:ext uri="{FF2B5EF4-FFF2-40B4-BE49-F238E27FC236}">
              <a16:creationId xmlns:a16="http://schemas.microsoft.com/office/drawing/2014/main" id="{CF95AF8B-9CF5-D77D-3D2F-7B19CC920596}"/>
            </a:ext>
          </a:extLst>
        </xdr:cNvPr>
        <xdr:cNvPicPr>
          <a:picLocks noChangeAspect="1"/>
        </xdr:cNvPicPr>
      </xdr:nvPicPr>
      <xdr:blipFill>
        <a:blip xmlns:r="http://schemas.openxmlformats.org/officeDocument/2006/relationships" r:embed="rId1"/>
        <a:stretch>
          <a:fillRect/>
        </a:stretch>
      </xdr:blipFill>
      <xdr:spPr>
        <a:xfrm>
          <a:off x="825500" y="1765300"/>
          <a:ext cx="25149510" cy="136702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96104</xdr:colOff>
      <xdr:row>10</xdr:row>
      <xdr:rowOff>184259</xdr:rowOff>
    </xdr:to>
    <xdr:pic>
      <xdr:nvPicPr>
        <xdr:cNvPr id="2" name="Picture 1">
          <a:extLst>
            <a:ext uri="{FF2B5EF4-FFF2-40B4-BE49-F238E27FC236}">
              <a16:creationId xmlns:a16="http://schemas.microsoft.com/office/drawing/2014/main" id="{1B2B4ABD-A9A9-A64D-F51F-34B88BE6D0B1}"/>
            </a:ext>
          </a:extLst>
        </xdr:cNvPr>
        <xdr:cNvPicPr>
          <a:picLocks noChangeAspect="1"/>
        </xdr:cNvPicPr>
      </xdr:nvPicPr>
      <xdr:blipFill>
        <a:blip xmlns:r="http://schemas.openxmlformats.org/officeDocument/2006/relationships" r:embed="rId1"/>
        <a:stretch>
          <a:fillRect/>
        </a:stretch>
      </xdr:blipFill>
      <xdr:spPr>
        <a:xfrm>
          <a:off x="825500" y="1765300"/>
          <a:ext cx="6115904" cy="7811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96104</xdr:colOff>
      <xdr:row>10</xdr:row>
      <xdr:rowOff>190609</xdr:rowOff>
    </xdr:to>
    <xdr:pic>
      <xdr:nvPicPr>
        <xdr:cNvPr id="2" name="Picture 1">
          <a:extLst>
            <a:ext uri="{FF2B5EF4-FFF2-40B4-BE49-F238E27FC236}">
              <a16:creationId xmlns:a16="http://schemas.microsoft.com/office/drawing/2014/main" id="{146E1AB3-5C58-C8E0-1E78-D4AFBC6583CA}"/>
            </a:ext>
          </a:extLst>
        </xdr:cNvPr>
        <xdr:cNvPicPr>
          <a:picLocks noChangeAspect="1"/>
        </xdr:cNvPicPr>
      </xdr:nvPicPr>
      <xdr:blipFill>
        <a:blip xmlns:r="http://schemas.openxmlformats.org/officeDocument/2006/relationships" r:embed="rId1"/>
        <a:stretch>
          <a:fillRect/>
        </a:stretch>
      </xdr:blipFill>
      <xdr:spPr>
        <a:xfrm>
          <a:off x="825500" y="1765300"/>
          <a:ext cx="6115904" cy="7811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721057</xdr:colOff>
      <xdr:row>76</xdr:row>
      <xdr:rowOff>30475</xdr:rowOff>
    </xdr:to>
    <xdr:pic>
      <xdr:nvPicPr>
        <xdr:cNvPr id="2" name="Picture 1">
          <a:extLst>
            <a:ext uri="{FF2B5EF4-FFF2-40B4-BE49-F238E27FC236}">
              <a16:creationId xmlns:a16="http://schemas.microsoft.com/office/drawing/2014/main" id="{8C021F63-FF86-7B6C-3282-82CDA9481E90}"/>
            </a:ext>
          </a:extLst>
        </xdr:cNvPr>
        <xdr:cNvPicPr>
          <a:picLocks noChangeAspect="1"/>
        </xdr:cNvPicPr>
      </xdr:nvPicPr>
      <xdr:blipFill>
        <a:blip xmlns:r="http://schemas.openxmlformats.org/officeDocument/2006/relationships" r:embed="rId1"/>
        <a:stretch>
          <a:fillRect/>
        </a:stretch>
      </xdr:blipFill>
      <xdr:spPr>
        <a:xfrm>
          <a:off x="825500" y="1765300"/>
          <a:ext cx="25130457" cy="13613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721057</xdr:colOff>
      <xdr:row>76</xdr:row>
      <xdr:rowOff>30475</xdr:rowOff>
    </xdr:to>
    <xdr:pic>
      <xdr:nvPicPr>
        <xdr:cNvPr id="2" name="Picture 1">
          <a:extLst>
            <a:ext uri="{FF2B5EF4-FFF2-40B4-BE49-F238E27FC236}">
              <a16:creationId xmlns:a16="http://schemas.microsoft.com/office/drawing/2014/main" id="{047C12BA-0BC0-D765-C397-4CD0AAED1BA4}"/>
            </a:ext>
          </a:extLst>
        </xdr:cNvPr>
        <xdr:cNvPicPr>
          <a:picLocks noChangeAspect="1"/>
        </xdr:cNvPicPr>
      </xdr:nvPicPr>
      <xdr:blipFill>
        <a:blip xmlns:r="http://schemas.openxmlformats.org/officeDocument/2006/relationships" r:embed="rId1"/>
        <a:stretch>
          <a:fillRect/>
        </a:stretch>
      </xdr:blipFill>
      <xdr:spPr>
        <a:xfrm>
          <a:off x="825500" y="1765300"/>
          <a:ext cx="25130457" cy="13613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721057</xdr:colOff>
      <xdr:row>76</xdr:row>
      <xdr:rowOff>30475</xdr:rowOff>
    </xdr:to>
    <xdr:pic>
      <xdr:nvPicPr>
        <xdr:cNvPr id="2" name="Picture 1">
          <a:extLst>
            <a:ext uri="{FF2B5EF4-FFF2-40B4-BE49-F238E27FC236}">
              <a16:creationId xmlns:a16="http://schemas.microsoft.com/office/drawing/2014/main" id="{D986129A-D9FC-D401-5C6A-CFF8E69885DD}"/>
            </a:ext>
          </a:extLst>
        </xdr:cNvPr>
        <xdr:cNvPicPr>
          <a:picLocks noChangeAspect="1"/>
        </xdr:cNvPicPr>
      </xdr:nvPicPr>
      <xdr:blipFill>
        <a:blip xmlns:r="http://schemas.openxmlformats.org/officeDocument/2006/relationships" r:embed="rId1"/>
        <a:stretch>
          <a:fillRect/>
        </a:stretch>
      </xdr:blipFill>
      <xdr:spPr>
        <a:xfrm>
          <a:off x="825500" y="1765300"/>
          <a:ext cx="25130457" cy="13613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721057</xdr:colOff>
      <xdr:row>76</xdr:row>
      <xdr:rowOff>30475</xdr:rowOff>
    </xdr:to>
    <xdr:pic>
      <xdr:nvPicPr>
        <xdr:cNvPr id="2" name="Picture 1">
          <a:extLst>
            <a:ext uri="{FF2B5EF4-FFF2-40B4-BE49-F238E27FC236}">
              <a16:creationId xmlns:a16="http://schemas.microsoft.com/office/drawing/2014/main" id="{3B202C51-8E03-DEEE-504B-02E036291F4A}"/>
            </a:ext>
          </a:extLst>
        </xdr:cNvPr>
        <xdr:cNvPicPr>
          <a:picLocks noChangeAspect="1"/>
        </xdr:cNvPicPr>
      </xdr:nvPicPr>
      <xdr:blipFill>
        <a:blip xmlns:r="http://schemas.openxmlformats.org/officeDocument/2006/relationships" r:embed="rId1"/>
        <a:stretch>
          <a:fillRect/>
        </a:stretch>
      </xdr:blipFill>
      <xdr:spPr>
        <a:xfrm>
          <a:off x="825500" y="1765300"/>
          <a:ext cx="25130457" cy="13613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635320</xdr:colOff>
      <xdr:row>76</xdr:row>
      <xdr:rowOff>125738</xdr:rowOff>
    </xdr:to>
    <xdr:pic>
      <xdr:nvPicPr>
        <xdr:cNvPr id="2" name="Picture 1">
          <a:extLst>
            <a:ext uri="{FF2B5EF4-FFF2-40B4-BE49-F238E27FC236}">
              <a16:creationId xmlns:a16="http://schemas.microsoft.com/office/drawing/2014/main" id="{BBE27C66-A4E9-49C5-D1BC-B584CC63E356}"/>
            </a:ext>
          </a:extLst>
        </xdr:cNvPr>
        <xdr:cNvPicPr>
          <a:picLocks noChangeAspect="1"/>
        </xdr:cNvPicPr>
      </xdr:nvPicPr>
      <xdr:blipFill>
        <a:blip xmlns:r="http://schemas.openxmlformats.org/officeDocument/2006/relationships" r:embed="rId1"/>
        <a:stretch>
          <a:fillRect/>
        </a:stretch>
      </xdr:blipFill>
      <xdr:spPr>
        <a:xfrm>
          <a:off x="825500" y="1968500"/>
          <a:ext cx="25044720" cy="1370838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673425</xdr:colOff>
      <xdr:row>76</xdr:row>
      <xdr:rowOff>135264</xdr:rowOff>
    </xdr:to>
    <xdr:pic>
      <xdr:nvPicPr>
        <xdr:cNvPr id="2" name="Picture 1">
          <a:extLst>
            <a:ext uri="{FF2B5EF4-FFF2-40B4-BE49-F238E27FC236}">
              <a16:creationId xmlns:a16="http://schemas.microsoft.com/office/drawing/2014/main" id="{D2D3DEAC-3BF7-FD76-B0B8-34DFACB0B814}"/>
            </a:ext>
          </a:extLst>
        </xdr:cNvPr>
        <xdr:cNvPicPr>
          <a:picLocks noChangeAspect="1"/>
        </xdr:cNvPicPr>
      </xdr:nvPicPr>
      <xdr:blipFill>
        <a:blip xmlns:r="http://schemas.openxmlformats.org/officeDocument/2006/relationships" r:embed="rId1"/>
        <a:stretch>
          <a:fillRect/>
        </a:stretch>
      </xdr:blipFill>
      <xdr:spPr>
        <a:xfrm>
          <a:off x="825500" y="1765300"/>
          <a:ext cx="25082825" cy="13717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210258</xdr:colOff>
      <xdr:row>34</xdr:row>
      <xdr:rowOff>85050</xdr:rowOff>
    </xdr:to>
    <xdr:pic>
      <xdr:nvPicPr>
        <xdr:cNvPr id="2" name="Picture 1">
          <a:extLst>
            <a:ext uri="{FF2B5EF4-FFF2-40B4-BE49-F238E27FC236}">
              <a16:creationId xmlns:a16="http://schemas.microsoft.com/office/drawing/2014/main" id="{6DA7AF87-1C33-7E98-1D4E-06A360CCC566}"/>
            </a:ext>
          </a:extLst>
        </xdr:cNvPr>
        <xdr:cNvPicPr>
          <a:picLocks noChangeAspect="1"/>
        </xdr:cNvPicPr>
      </xdr:nvPicPr>
      <xdr:blipFill>
        <a:blip xmlns:r="http://schemas.openxmlformats.org/officeDocument/2006/relationships" r:embed="rId1"/>
        <a:stretch>
          <a:fillRect/>
        </a:stretch>
      </xdr:blipFill>
      <xdr:spPr>
        <a:xfrm>
          <a:off x="825500" y="1562100"/>
          <a:ext cx="9951158" cy="5400000"/>
        </a:xfrm>
        <a:prstGeom prst="rect">
          <a:avLst/>
        </a:prstGeom>
      </xdr:spPr>
    </xdr:pic>
    <xdr:clientData/>
  </xdr:twoCellAnchor>
  <xdr:twoCellAnchor editAs="oneCell">
    <xdr:from>
      <xdr:col>1</xdr:col>
      <xdr:colOff>0</xdr:colOff>
      <xdr:row>36</xdr:row>
      <xdr:rowOff>0</xdr:rowOff>
    </xdr:from>
    <xdr:to>
      <xdr:col>16</xdr:col>
      <xdr:colOff>176010</xdr:colOff>
      <xdr:row>63</xdr:row>
      <xdr:rowOff>85050</xdr:rowOff>
    </xdr:to>
    <xdr:pic>
      <xdr:nvPicPr>
        <xdr:cNvPr id="3" name="Picture 2">
          <a:extLst>
            <a:ext uri="{FF2B5EF4-FFF2-40B4-BE49-F238E27FC236}">
              <a16:creationId xmlns:a16="http://schemas.microsoft.com/office/drawing/2014/main" id="{B976AC93-69AB-82D7-63B8-53C0362D5140}"/>
            </a:ext>
          </a:extLst>
        </xdr:cNvPr>
        <xdr:cNvPicPr>
          <a:picLocks noChangeAspect="1"/>
        </xdr:cNvPicPr>
      </xdr:nvPicPr>
      <xdr:blipFill>
        <a:blip xmlns:r="http://schemas.openxmlformats.org/officeDocument/2006/relationships" r:embed="rId2"/>
        <a:stretch>
          <a:fillRect/>
        </a:stretch>
      </xdr:blipFill>
      <xdr:spPr>
        <a:xfrm>
          <a:off x="825500" y="7270750"/>
          <a:ext cx="9916910"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676599</xdr:colOff>
      <xdr:row>78</xdr:row>
      <xdr:rowOff>97159</xdr:rowOff>
    </xdr:to>
    <xdr:pic>
      <xdr:nvPicPr>
        <xdr:cNvPr id="2" name="Picture 1">
          <a:extLst>
            <a:ext uri="{FF2B5EF4-FFF2-40B4-BE49-F238E27FC236}">
              <a16:creationId xmlns:a16="http://schemas.microsoft.com/office/drawing/2014/main" id="{2E1E4E30-F51B-9C9D-C359-3972874A4632}"/>
            </a:ext>
          </a:extLst>
        </xdr:cNvPr>
        <xdr:cNvPicPr>
          <a:picLocks noChangeAspect="1"/>
        </xdr:cNvPicPr>
      </xdr:nvPicPr>
      <xdr:blipFill>
        <a:blip xmlns:r="http://schemas.openxmlformats.org/officeDocument/2006/relationships" r:embed="rId1"/>
        <a:stretch>
          <a:fillRect/>
        </a:stretch>
      </xdr:blipFill>
      <xdr:spPr>
        <a:xfrm>
          <a:off x="825500" y="2159000"/>
          <a:ext cx="25073299" cy="13679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34</xdr:col>
      <xdr:colOff>663899</xdr:colOff>
      <xdr:row>77</xdr:row>
      <xdr:rowOff>192422</xdr:rowOff>
    </xdr:to>
    <xdr:pic>
      <xdr:nvPicPr>
        <xdr:cNvPr id="2" name="Picture 1">
          <a:extLst>
            <a:ext uri="{FF2B5EF4-FFF2-40B4-BE49-F238E27FC236}">
              <a16:creationId xmlns:a16="http://schemas.microsoft.com/office/drawing/2014/main" id="{363E80B7-B41E-49B0-9EEB-D88E909AF3DB}"/>
            </a:ext>
          </a:extLst>
        </xdr:cNvPr>
        <xdr:cNvPicPr>
          <a:picLocks noChangeAspect="1"/>
        </xdr:cNvPicPr>
      </xdr:nvPicPr>
      <xdr:blipFill>
        <a:blip xmlns:r="http://schemas.openxmlformats.org/officeDocument/2006/relationships" r:embed="rId1"/>
        <a:stretch>
          <a:fillRect/>
        </a:stretch>
      </xdr:blipFill>
      <xdr:spPr>
        <a:xfrm>
          <a:off x="825500" y="1962150"/>
          <a:ext cx="25073299" cy="137750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749636</xdr:colOff>
      <xdr:row>76</xdr:row>
      <xdr:rowOff>135264</xdr:rowOff>
    </xdr:to>
    <xdr:pic>
      <xdr:nvPicPr>
        <xdr:cNvPr id="2" name="Picture 1">
          <a:extLst>
            <a:ext uri="{FF2B5EF4-FFF2-40B4-BE49-F238E27FC236}">
              <a16:creationId xmlns:a16="http://schemas.microsoft.com/office/drawing/2014/main" id="{FA823309-4170-2985-4732-A048D237D407}"/>
            </a:ext>
          </a:extLst>
        </xdr:cNvPr>
        <xdr:cNvPicPr>
          <a:picLocks noChangeAspect="1"/>
        </xdr:cNvPicPr>
      </xdr:nvPicPr>
      <xdr:blipFill>
        <a:blip xmlns:r="http://schemas.openxmlformats.org/officeDocument/2006/relationships" r:embed="rId1"/>
        <a:stretch>
          <a:fillRect/>
        </a:stretch>
      </xdr:blipFill>
      <xdr:spPr>
        <a:xfrm>
          <a:off x="825500" y="1968500"/>
          <a:ext cx="25159036" cy="137179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711531</xdr:colOff>
      <xdr:row>76</xdr:row>
      <xdr:rowOff>125738</xdr:rowOff>
    </xdr:to>
    <xdr:pic>
      <xdr:nvPicPr>
        <xdr:cNvPr id="2" name="Picture 1">
          <a:extLst>
            <a:ext uri="{FF2B5EF4-FFF2-40B4-BE49-F238E27FC236}">
              <a16:creationId xmlns:a16="http://schemas.microsoft.com/office/drawing/2014/main" id="{111C14EE-388E-0A4C-B45C-BD2AF1194310}"/>
            </a:ext>
          </a:extLst>
        </xdr:cNvPr>
        <xdr:cNvPicPr>
          <a:picLocks noChangeAspect="1"/>
        </xdr:cNvPicPr>
      </xdr:nvPicPr>
      <xdr:blipFill>
        <a:blip xmlns:r="http://schemas.openxmlformats.org/officeDocument/2006/relationships" r:embed="rId1"/>
        <a:stretch>
          <a:fillRect/>
        </a:stretch>
      </xdr:blipFill>
      <xdr:spPr>
        <a:xfrm>
          <a:off x="825500" y="2171700"/>
          <a:ext cx="25120931" cy="137083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682952</xdr:colOff>
      <xdr:row>76</xdr:row>
      <xdr:rowOff>116212</xdr:rowOff>
    </xdr:to>
    <xdr:pic>
      <xdr:nvPicPr>
        <xdr:cNvPr id="2" name="Picture 1">
          <a:extLst>
            <a:ext uri="{FF2B5EF4-FFF2-40B4-BE49-F238E27FC236}">
              <a16:creationId xmlns:a16="http://schemas.microsoft.com/office/drawing/2014/main" id="{BCA4A103-FDD7-DBFA-856F-DDF80A6FB21E}"/>
            </a:ext>
          </a:extLst>
        </xdr:cNvPr>
        <xdr:cNvPicPr>
          <a:picLocks noChangeAspect="1"/>
        </xdr:cNvPicPr>
      </xdr:nvPicPr>
      <xdr:blipFill>
        <a:blip xmlns:r="http://schemas.openxmlformats.org/officeDocument/2006/relationships" r:embed="rId1"/>
        <a:stretch>
          <a:fillRect/>
        </a:stretch>
      </xdr:blipFill>
      <xdr:spPr>
        <a:xfrm>
          <a:off x="825500" y="1968500"/>
          <a:ext cx="25092352" cy="136988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682952</xdr:colOff>
      <xdr:row>76</xdr:row>
      <xdr:rowOff>125738</xdr:rowOff>
    </xdr:to>
    <xdr:pic>
      <xdr:nvPicPr>
        <xdr:cNvPr id="2" name="Picture 1">
          <a:extLst>
            <a:ext uri="{FF2B5EF4-FFF2-40B4-BE49-F238E27FC236}">
              <a16:creationId xmlns:a16="http://schemas.microsoft.com/office/drawing/2014/main" id="{1DCB4C63-FBB7-93C9-6D02-4A2C99162950}"/>
            </a:ext>
          </a:extLst>
        </xdr:cNvPr>
        <xdr:cNvPicPr>
          <a:picLocks noChangeAspect="1"/>
        </xdr:cNvPicPr>
      </xdr:nvPicPr>
      <xdr:blipFill>
        <a:blip xmlns:r="http://schemas.openxmlformats.org/officeDocument/2006/relationships" r:embed="rId1"/>
        <a:stretch>
          <a:fillRect/>
        </a:stretch>
      </xdr:blipFill>
      <xdr:spPr>
        <a:xfrm>
          <a:off x="825500" y="1765300"/>
          <a:ext cx="25092352" cy="137083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663899</xdr:colOff>
      <xdr:row>76</xdr:row>
      <xdr:rowOff>173370</xdr:rowOff>
    </xdr:to>
    <xdr:pic>
      <xdr:nvPicPr>
        <xdr:cNvPr id="2" name="Picture 1">
          <a:extLst>
            <a:ext uri="{FF2B5EF4-FFF2-40B4-BE49-F238E27FC236}">
              <a16:creationId xmlns:a16="http://schemas.microsoft.com/office/drawing/2014/main" id="{2D0F6E19-F757-9C83-32CC-54E57EF2B5E6}"/>
            </a:ext>
          </a:extLst>
        </xdr:cNvPr>
        <xdr:cNvPicPr>
          <a:picLocks noChangeAspect="1"/>
        </xdr:cNvPicPr>
      </xdr:nvPicPr>
      <xdr:blipFill>
        <a:blip xmlns:r="http://schemas.openxmlformats.org/officeDocument/2006/relationships" r:embed="rId1"/>
        <a:stretch>
          <a:fillRect/>
        </a:stretch>
      </xdr:blipFill>
      <xdr:spPr>
        <a:xfrm>
          <a:off x="825500" y="1765300"/>
          <a:ext cx="25073299" cy="1375602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125" zoomScaleNormal="125" workbookViewId="0">
      <selection activeCell="G7" sqref="G7:O7"/>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29" t="s">
        <v>81</v>
      </c>
      <c r="L2" s="29"/>
      <c r="M2" s="29"/>
      <c r="N2" s="29"/>
      <c r="O2" s="29"/>
    </row>
    <row r="3" spans="2:17" x14ac:dyDescent="0.35">
      <c r="K3" s="29"/>
      <c r="L3" s="29"/>
      <c r="M3" s="29"/>
      <c r="N3" s="29"/>
      <c r="O3" s="29"/>
    </row>
    <row r="5" spans="2:17" s="10" customFormat="1" ht="22" customHeight="1" x14ac:dyDescent="0.35">
      <c r="B5" s="15"/>
      <c r="C5" s="27" t="s">
        <v>12</v>
      </c>
      <c r="D5" s="27"/>
      <c r="E5" s="27"/>
      <c r="F5" s="27"/>
      <c r="G5" s="30" t="s">
        <v>93</v>
      </c>
      <c r="H5" s="30"/>
      <c r="I5" s="30"/>
      <c r="J5" s="30"/>
      <c r="K5" s="30"/>
      <c r="L5" s="30"/>
      <c r="M5" s="30"/>
      <c r="N5" s="30"/>
      <c r="O5" s="30"/>
    </row>
    <row r="6" spans="2:17" s="10" customFormat="1" ht="22" customHeight="1" x14ac:dyDescent="0.35">
      <c r="B6" s="15"/>
      <c r="C6" s="27" t="s">
        <v>13</v>
      </c>
      <c r="D6" s="27"/>
      <c r="E6" s="27"/>
      <c r="F6" s="27"/>
      <c r="G6" s="30" t="s">
        <v>95</v>
      </c>
      <c r="H6" s="30"/>
      <c r="I6" s="30"/>
      <c r="J6" s="30"/>
      <c r="K6" s="30"/>
      <c r="L6" s="30"/>
      <c r="M6" s="30"/>
      <c r="N6" s="30"/>
      <c r="O6" s="30"/>
    </row>
    <row r="7" spans="2:17" s="10" customFormat="1" ht="22" customHeight="1" x14ac:dyDescent="0.35">
      <c r="B7" s="15"/>
      <c r="C7" s="27" t="s">
        <v>11</v>
      </c>
      <c r="D7" s="27"/>
      <c r="E7" s="27"/>
      <c r="F7" s="27"/>
      <c r="G7" s="30" t="s">
        <v>94</v>
      </c>
      <c r="H7" s="30"/>
      <c r="I7" s="30"/>
      <c r="J7" s="30"/>
      <c r="K7" s="30"/>
      <c r="L7" s="30"/>
      <c r="M7" s="30"/>
      <c r="N7" s="30"/>
      <c r="O7" s="30"/>
    </row>
    <row r="8" spans="2:17" s="10" customFormat="1" ht="22" customHeight="1" x14ac:dyDescent="0.35">
      <c r="B8" s="15"/>
      <c r="C8" s="27" t="s">
        <v>9</v>
      </c>
      <c r="D8" s="27"/>
      <c r="E8" s="27"/>
      <c r="F8" s="27"/>
      <c r="G8" s="16">
        <v>45703</v>
      </c>
    </row>
    <row r="10" spans="2:17" s="10" customFormat="1" ht="22" customHeight="1" x14ac:dyDescent="0.35">
      <c r="B10" s="9" t="s">
        <v>1</v>
      </c>
      <c r="C10" s="9" t="s">
        <v>2</v>
      </c>
      <c r="D10" s="9" t="s">
        <v>3</v>
      </c>
    </row>
    <row r="11" spans="2:17" s="10" customFormat="1" ht="22" customHeight="1" x14ac:dyDescent="0.35">
      <c r="B11" s="11"/>
      <c r="C11" s="12" t="s">
        <v>4</v>
      </c>
      <c r="D11" s="12" t="s">
        <v>4</v>
      </c>
      <c r="E11" s="19" t="s">
        <v>17</v>
      </c>
      <c r="F11" s="20"/>
      <c r="G11" s="20"/>
      <c r="H11" s="20"/>
      <c r="I11" s="20"/>
      <c r="J11" s="20"/>
      <c r="K11" s="20"/>
      <c r="L11" s="20"/>
      <c r="M11" s="20"/>
      <c r="N11" s="20"/>
      <c r="O11" s="20"/>
      <c r="P11" s="20"/>
      <c r="Q11" s="21"/>
    </row>
    <row r="12" spans="2:17" s="10" customFormat="1" ht="22" customHeight="1" x14ac:dyDescent="0.35">
      <c r="B12" s="13" t="str">
        <f>IF('1.1'!$B$3="x","x"," ")</f>
        <v>x</v>
      </c>
      <c r="C12" s="13" t="str">
        <f>IF('1.1'!$C$3="x","x"," ")</f>
        <v xml:space="preserve"> </v>
      </c>
      <c r="D12" s="13" t="str">
        <f>IF('1.1'!$D$3="x", "x", " ")</f>
        <v xml:space="preserve"> </v>
      </c>
      <c r="F12" s="22" t="s">
        <v>36</v>
      </c>
      <c r="G12" s="22"/>
      <c r="H12" s="22"/>
      <c r="I12" s="22"/>
      <c r="J12" s="22"/>
      <c r="K12" s="22"/>
      <c r="L12" s="22"/>
      <c r="M12" s="22"/>
      <c r="N12" s="22"/>
      <c r="O12" s="22"/>
      <c r="P12" s="22"/>
      <c r="Q12" s="22"/>
    </row>
    <row r="13" spans="2:17" s="10" customFormat="1" ht="22" customHeight="1" x14ac:dyDescent="0.35">
      <c r="B13" s="13" t="str">
        <f>IF('1.2'!$B$3="x","x"," ")</f>
        <v>x</v>
      </c>
      <c r="C13" s="13" t="str">
        <f>IF('1.2'!$C$3="x","x"," ")</f>
        <v xml:space="preserve"> </v>
      </c>
      <c r="D13" s="13" t="str">
        <f>IF('1.2'!$D$3="x", "x", " ")</f>
        <v xml:space="preserve"> </v>
      </c>
      <c r="F13" s="23" t="s">
        <v>37</v>
      </c>
      <c r="G13" s="23"/>
      <c r="H13" s="23"/>
      <c r="I13" s="23"/>
      <c r="J13" s="23"/>
      <c r="K13" s="23"/>
      <c r="L13" s="23"/>
      <c r="M13" s="23"/>
      <c r="N13" s="23"/>
      <c r="O13" s="23"/>
      <c r="P13" s="23"/>
      <c r="Q13" s="23"/>
    </row>
    <row r="14" spans="2:17" s="10" customFormat="1" ht="22" customHeight="1" x14ac:dyDescent="0.35">
      <c r="B14" s="13" t="str">
        <f>IF('1.3'!$B$3="x","x"," ")</f>
        <v xml:space="preserve"> </v>
      </c>
      <c r="C14" s="13" t="str">
        <f>IF('1.3'!$C$3="x","x"," ")</f>
        <v xml:space="preserve"> </v>
      </c>
      <c r="D14" s="13" t="str">
        <f>IF('1.3'!$D$3="x", "x", " ")</f>
        <v>x</v>
      </c>
      <c r="F14" s="24" t="s">
        <v>38</v>
      </c>
      <c r="G14" s="24"/>
      <c r="H14" s="24"/>
      <c r="I14" s="24"/>
      <c r="J14" s="24"/>
      <c r="K14" s="24"/>
      <c r="L14" s="24"/>
      <c r="M14" s="24"/>
      <c r="N14" s="24"/>
      <c r="O14" s="24"/>
      <c r="P14" s="24"/>
      <c r="Q14" s="24"/>
    </row>
    <row r="15" spans="2:17" s="10" customFormat="1" ht="22" customHeight="1" x14ac:dyDescent="0.35">
      <c r="B15" s="11"/>
      <c r="C15" s="12"/>
      <c r="D15" s="12"/>
      <c r="E15" s="19" t="s">
        <v>18</v>
      </c>
      <c r="F15" s="20"/>
      <c r="G15" s="20"/>
      <c r="H15" s="20"/>
      <c r="I15" s="20"/>
      <c r="J15" s="20"/>
      <c r="K15" s="20"/>
      <c r="L15" s="20"/>
      <c r="M15" s="20"/>
      <c r="N15" s="20"/>
      <c r="O15" s="20"/>
      <c r="P15" s="20"/>
      <c r="Q15" s="21"/>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x</v>
      </c>
      <c r="C17" s="13" t="str">
        <f>IF('2.2'!$C$3="x","x"," ")</f>
        <v xml:space="preserve"> </v>
      </c>
      <c r="D17" s="13" t="str">
        <f>IF('2.2'!$D$3="x", "x", " ")</f>
        <v xml:space="preserve"> </v>
      </c>
      <c r="F17" s="25" t="s">
        <v>40</v>
      </c>
      <c r="G17" s="25"/>
      <c r="H17" s="25"/>
      <c r="I17" s="25"/>
      <c r="J17" s="25"/>
      <c r="K17" s="25"/>
      <c r="L17" s="25"/>
      <c r="M17" s="25"/>
      <c r="N17" s="25"/>
      <c r="O17" s="25"/>
      <c r="P17" s="25"/>
      <c r="Q17" s="25"/>
    </row>
    <row r="18" spans="2:17" s="10" customFormat="1" ht="22" customHeight="1" x14ac:dyDescent="0.35">
      <c r="B18" s="11"/>
      <c r="C18" s="12"/>
      <c r="D18" s="12"/>
      <c r="E18" s="19" t="s">
        <v>19</v>
      </c>
      <c r="F18" s="20"/>
      <c r="G18" s="20"/>
      <c r="H18" s="20"/>
      <c r="I18" s="20"/>
      <c r="J18" s="20"/>
      <c r="K18" s="20"/>
      <c r="L18" s="20"/>
      <c r="M18" s="20"/>
      <c r="N18" s="20"/>
      <c r="O18" s="20"/>
      <c r="P18" s="20"/>
      <c r="Q18" s="21"/>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5" t="s">
        <v>42</v>
      </c>
      <c r="G20" s="25"/>
      <c r="H20" s="25"/>
      <c r="I20" s="25"/>
      <c r="J20" s="25"/>
      <c r="K20" s="25"/>
      <c r="L20" s="25"/>
      <c r="M20" s="25"/>
    </row>
    <row r="21" spans="2:17" s="10" customFormat="1" ht="22" customHeight="1" x14ac:dyDescent="0.35">
      <c r="B21" s="11"/>
      <c r="C21" s="12"/>
      <c r="D21" s="12"/>
      <c r="E21" s="19" t="s">
        <v>20</v>
      </c>
      <c r="F21" s="20"/>
      <c r="G21" s="20"/>
      <c r="H21" s="20"/>
      <c r="I21" s="20"/>
      <c r="J21" s="20"/>
      <c r="K21" s="20"/>
      <c r="L21" s="20"/>
      <c r="M21" s="20"/>
      <c r="N21" s="20"/>
      <c r="O21" s="20"/>
      <c r="P21" s="20"/>
      <c r="Q21" s="21"/>
    </row>
    <row r="22" spans="2:17" s="10" customFormat="1" ht="22" customHeight="1" x14ac:dyDescent="0.35">
      <c r="B22" s="13" t="str">
        <f>IF('4.1'!$B$3="x","x"," ")</f>
        <v>x</v>
      </c>
      <c r="C22" s="13" t="str">
        <f>IF('4.1'!$C$3="x","x"," ")</f>
        <v xml:space="preserve"> </v>
      </c>
      <c r="D22" s="13" t="str">
        <f>IF('4.1'!$D$3="x", "x", " ")</f>
        <v xml:space="preserve"> </v>
      </c>
      <c r="F22" s="25" t="s">
        <v>43</v>
      </c>
      <c r="G22" s="25"/>
      <c r="H22" s="25"/>
      <c r="I22" s="25"/>
      <c r="J22" s="25"/>
      <c r="K22" s="25"/>
      <c r="L22" s="25"/>
      <c r="M22" s="25"/>
    </row>
    <row r="23" spans="2:17" s="10" customFormat="1" ht="22" customHeight="1" x14ac:dyDescent="0.35">
      <c r="B23" s="14" t="str">
        <f>IF('4.2'!$B$3="x","x"," ")</f>
        <v>x</v>
      </c>
      <c r="C23" s="14" t="str">
        <f>IF('4.2'!$C$3="x","x"," ")</f>
        <v xml:space="preserve"> </v>
      </c>
      <c r="D23" s="14" t="str">
        <f>IF('4.2'!$D$3="x", "x", " ")</f>
        <v xml:space="preserve"> </v>
      </c>
      <c r="F23" s="23" t="s">
        <v>44</v>
      </c>
      <c r="G23" s="23"/>
      <c r="H23" s="23"/>
      <c r="I23" s="23"/>
      <c r="J23" s="23"/>
      <c r="K23" s="23"/>
      <c r="L23" s="23"/>
      <c r="M23" s="23"/>
      <c r="N23" s="23"/>
      <c r="O23" s="23"/>
      <c r="P23" s="23"/>
      <c r="Q23" s="23"/>
    </row>
    <row r="24" spans="2:17" s="10" customFormat="1" ht="22" customHeight="1" x14ac:dyDescent="0.35">
      <c r="B24" s="14" t="str">
        <f>IF('4.3'!$B$3="x","x"," ")</f>
        <v>x</v>
      </c>
      <c r="C24" s="14" t="str">
        <f>IF('4.3'!$C$3="x","x"," ")</f>
        <v xml:space="preserve"> </v>
      </c>
      <c r="D24" s="14" t="str">
        <f>IF('4.3'!$D$3="x", "x", " ")</f>
        <v xml:space="preserve"> </v>
      </c>
      <c r="F24" s="24" t="s">
        <v>45</v>
      </c>
      <c r="G24" s="24"/>
      <c r="H24" s="24"/>
      <c r="I24" s="24"/>
      <c r="J24" s="24"/>
      <c r="K24" s="24"/>
      <c r="L24" s="24"/>
      <c r="M24" s="24"/>
      <c r="N24" s="24"/>
      <c r="O24" s="24"/>
      <c r="P24" s="24"/>
      <c r="Q24" s="24"/>
    </row>
    <row r="25" spans="2:17" s="10" customFormat="1" ht="22" customHeight="1" x14ac:dyDescent="0.35">
      <c r="B25" s="11"/>
      <c r="C25" s="12"/>
      <c r="D25" s="12"/>
      <c r="E25" s="19" t="s">
        <v>21</v>
      </c>
      <c r="F25" s="20"/>
      <c r="G25" s="20"/>
      <c r="H25" s="20"/>
      <c r="I25" s="20"/>
      <c r="J25" s="20"/>
      <c r="K25" s="20"/>
      <c r="L25" s="20"/>
      <c r="M25" s="20"/>
      <c r="N25" s="20"/>
      <c r="O25" s="20"/>
      <c r="P25" s="20"/>
      <c r="Q25" s="21"/>
    </row>
    <row r="26" spans="2:17" s="10" customFormat="1" ht="22" customHeight="1" x14ac:dyDescent="0.35">
      <c r="B26" s="13" t="str">
        <f>IF('5.1'!$B$3="x","x"," ")</f>
        <v xml:space="preserve"> </v>
      </c>
      <c r="C26" s="13" t="str">
        <f>IF('5.1'!$C$3="x","x"," ")</f>
        <v>x</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x</v>
      </c>
      <c r="D27" s="13" t="str">
        <f>IF('5.2'!$D$3="x", "x", " ")</f>
        <v xml:space="preserve"> </v>
      </c>
      <c r="F27" s="23" t="s">
        <v>47</v>
      </c>
      <c r="G27" s="23"/>
      <c r="H27" s="23"/>
      <c r="I27" s="23"/>
      <c r="J27" s="23"/>
      <c r="K27" s="23"/>
      <c r="L27" s="23"/>
      <c r="M27" s="23"/>
      <c r="N27" s="23"/>
      <c r="O27" s="23"/>
      <c r="P27" s="23"/>
      <c r="Q27" s="23"/>
    </row>
    <row r="28" spans="2:17" s="10" customFormat="1" ht="22" customHeight="1" x14ac:dyDescent="0.35">
      <c r="B28" s="13" t="str">
        <f>IF('5.3'!$B$3="x","x"," ")</f>
        <v>x</v>
      </c>
      <c r="C28" s="13" t="str">
        <f>IF('5.3'!$C$3="x","x"," ")</f>
        <v xml:space="preserve"> </v>
      </c>
      <c r="D28" s="13" t="str">
        <f>IF('5.3'!$D$3="x", "x", " ")</f>
        <v xml:space="preserve"> </v>
      </c>
      <c r="F28" s="24" t="s">
        <v>48</v>
      </c>
      <c r="G28" s="24"/>
      <c r="H28" s="24"/>
      <c r="I28" s="24"/>
      <c r="J28" s="24"/>
      <c r="K28" s="24"/>
      <c r="L28" s="24"/>
      <c r="M28" s="24"/>
      <c r="N28" s="24"/>
      <c r="O28" s="24"/>
      <c r="P28" s="24"/>
      <c r="Q28" s="24"/>
    </row>
    <row r="29" spans="2:17" s="10" customFormat="1" ht="22" customHeight="1" x14ac:dyDescent="0.35">
      <c r="B29" s="11"/>
      <c r="C29" s="12"/>
      <c r="D29" s="12"/>
      <c r="E29" s="20" t="s">
        <v>22</v>
      </c>
      <c r="F29" s="20"/>
      <c r="G29" s="20"/>
      <c r="H29" s="20"/>
      <c r="I29" s="20"/>
      <c r="J29" s="20"/>
      <c r="K29" s="20"/>
      <c r="L29" s="20"/>
      <c r="M29" s="20"/>
      <c r="N29" s="20"/>
      <c r="O29" s="20"/>
      <c r="P29" s="20"/>
      <c r="Q29" s="21"/>
    </row>
    <row r="30" spans="2:17" s="10" customFormat="1" ht="22" customHeight="1" x14ac:dyDescent="0.35">
      <c r="B30" s="13" t="str">
        <f>IF('6.1'!$B$3="x","x"," ")</f>
        <v xml:space="preserve"> </v>
      </c>
      <c r="C30" s="13" t="str">
        <f>IF('6.1'!$C$3="x","x"," ")</f>
        <v>x</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 xml:space="preserve"> </v>
      </c>
      <c r="C31" s="13" t="str">
        <f>IF('6.2'!$C$3="x","x"," ")</f>
        <v>x</v>
      </c>
      <c r="D31" s="13" t="str">
        <f>IF('6.2'!$D$3="x", "x", " ")</f>
        <v xml:space="preserve"> </v>
      </c>
      <c r="F31" s="24" t="s">
        <v>35</v>
      </c>
      <c r="G31" s="24"/>
      <c r="H31" s="24"/>
      <c r="I31" s="24"/>
      <c r="J31" s="24"/>
      <c r="K31" s="24"/>
      <c r="L31" s="24"/>
      <c r="M31" s="24"/>
      <c r="N31" s="24"/>
      <c r="O31" s="24"/>
      <c r="P31" s="24"/>
      <c r="Q31" s="24"/>
    </row>
    <row r="32" spans="2:17" s="10" customFormat="1" ht="22" customHeight="1" x14ac:dyDescent="0.35">
      <c r="B32" s="11"/>
      <c r="C32" s="12"/>
      <c r="D32" s="12"/>
      <c r="E32" s="20" t="s">
        <v>23</v>
      </c>
      <c r="F32" s="20"/>
      <c r="G32" s="20"/>
      <c r="H32" s="20"/>
      <c r="I32" s="20"/>
      <c r="J32" s="20"/>
      <c r="K32" s="20"/>
      <c r="L32" s="20"/>
      <c r="M32" s="20"/>
      <c r="N32" s="20"/>
      <c r="O32" s="20"/>
      <c r="P32" s="20"/>
      <c r="Q32" s="21"/>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3" t="s">
        <v>33</v>
      </c>
      <c r="G34" s="23"/>
      <c r="H34" s="23"/>
      <c r="I34" s="23"/>
      <c r="J34" s="23"/>
      <c r="K34" s="23"/>
      <c r="L34" s="23"/>
      <c r="M34" s="23"/>
      <c r="N34" s="23"/>
      <c r="O34" s="23"/>
      <c r="P34" s="23"/>
      <c r="Q34" s="23"/>
    </row>
    <row r="35" spans="2:17" s="10" customFormat="1" ht="22" customHeight="1" x14ac:dyDescent="0.35">
      <c r="B35" s="11"/>
      <c r="C35" s="12"/>
      <c r="D35" s="12"/>
      <c r="E35" s="19" t="s">
        <v>24</v>
      </c>
      <c r="F35" s="20"/>
      <c r="G35" s="20"/>
      <c r="H35" s="20"/>
      <c r="I35" s="20"/>
      <c r="J35" s="20"/>
      <c r="K35" s="20"/>
      <c r="L35" s="20"/>
      <c r="M35" s="20"/>
      <c r="N35" s="20"/>
      <c r="O35" s="20"/>
      <c r="P35" s="20"/>
      <c r="Q35" s="21"/>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3" t="s">
        <v>28</v>
      </c>
      <c r="G37" s="23"/>
      <c r="H37" s="23"/>
      <c r="I37" s="23"/>
      <c r="J37" s="23"/>
      <c r="K37" s="23"/>
      <c r="L37" s="23"/>
      <c r="M37" s="23"/>
      <c r="N37" s="23"/>
      <c r="O37" s="23"/>
      <c r="P37" s="23"/>
      <c r="Q37" s="23"/>
    </row>
    <row r="38" spans="2:17" s="10" customFormat="1" ht="22" customHeight="1" x14ac:dyDescent="0.35">
      <c r="B38" s="13" t="str">
        <f>IF('8.3'!$B$3="x","x"," ")</f>
        <v>x</v>
      </c>
      <c r="C38" s="13" t="str">
        <f>IF('8.3'!$C$3="x","x"," ")</f>
        <v xml:space="preserve"> </v>
      </c>
      <c r="D38" s="13" t="str">
        <f>IF('8.3'!$D$3="x", "x", " ")</f>
        <v xml:space="preserve"> </v>
      </c>
      <c r="F38" s="23" t="s">
        <v>29</v>
      </c>
      <c r="G38" s="23"/>
      <c r="H38" s="23"/>
      <c r="I38" s="23"/>
      <c r="J38" s="23"/>
      <c r="K38" s="23"/>
      <c r="L38" s="23"/>
      <c r="M38" s="23"/>
      <c r="N38" s="23"/>
      <c r="O38" s="23"/>
      <c r="P38" s="23"/>
      <c r="Q38" s="23"/>
    </row>
    <row r="39" spans="2:17" s="10" customFormat="1" ht="22" customHeight="1" x14ac:dyDescent="0.35">
      <c r="B39" s="13" t="str">
        <f>IF('8.4'!$B$3="x","x"," ")</f>
        <v>x</v>
      </c>
      <c r="C39" s="13" t="str">
        <f>IF('8.4'!$C$3="x","x"," ")</f>
        <v xml:space="preserve"> </v>
      </c>
      <c r="D39" s="13" t="str">
        <f>IF('8.4'!$D$3="x", "x", " ")</f>
        <v xml:space="preserve"> </v>
      </c>
      <c r="F39" s="23" t="s">
        <v>30</v>
      </c>
      <c r="G39" s="23"/>
      <c r="H39" s="23"/>
      <c r="I39" s="23"/>
      <c r="J39" s="23"/>
      <c r="K39" s="23"/>
      <c r="L39" s="23"/>
      <c r="M39" s="23"/>
      <c r="N39" s="23"/>
      <c r="O39" s="23"/>
      <c r="P39" s="23"/>
      <c r="Q39" s="23"/>
    </row>
    <row r="40" spans="2:17" s="10" customFormat="1" ht="22" customHeight="1" x14ac:dyDescent="0.35">
      <c r="B40" s="13" t="str">
        <f>IF('8.5'!$B$3="x","x"," ")</f>
        <v>x</v>
      </c>
      <c r="C40" s="13" t="str">
        <f>IF('8.5'!$C$3="x","x"," ")</f>
        <v xml:space="preserve"> </v>
      </c>
      <c r="D40" s="13" t="str">
        <f>IF('8.5'!$D$3="x", "x", " ")</f>
        <v xml:space="preserve"> </v>
      </c>
      <c r="F40" s="24" t="s">
        <v>31</v>
      </c>
      <c r="G40" s="24"/>
      <c r="H40" s="24"/>
      <c r="I40" s="24"/>
      <c r="J40" s="24"/>
      <c r="K40" s="24"/>
      <c r="L40" s="24"/>
      <c r="M40" s="24"/>
      <c r="N40" s="24"/>
      <c r="O40" s="24"/>
      <c r="P40" s="24"/>
      <c r="Q40" s="24"/>
    </row>
    <row r="41" spans="2:17" s="10" customFormat="1" ht="22" customHeight="1" x14ac:dyDescent="0.35">
      <c r="B41" s="11"/>
      <c r="C41" s="12"/>
      <c r="D41" s="12"/>
      <c r="E41" s="19" t="s">
        <v>82</v>
      </c>
      <c r="F41" s="20"/>
      <c r="G41" s="20"/>
      <c r="H41" s="20"/>
      <c r="I41" s="20"/>
      <c r="J41" s="20"/>
      <c r="K41" s="20"/>
      <c r="L41" s="20"/>
      <c r="M41" s="20"/>
      <c r="N41" s="20"/>
      <c r="O41" s="20"/>
      <c r="P41" s="20"/>
      <c r="Q41" s="21"/>
    </row>
    <row r="42" spans="2:17" s="10" customFormat="1" ht="22" customHeight="1" x14ac:dyDescent="0.35">
      <c r="B42" s="13" t="str">
        <f>IF('9.1'!$B$3="x","x"," ")</f>
        <v xml:space="preserve"> </v>
      </c>
      <c r="C42" s="13" t="str">
        <f>IF('9.1'!$C$3="x","x"," ")</f>
        <v xml:space="preserve"> </v>
      </c>
      <c r="D42" s="13" t="str">
        <f>IF('9.1'!$D$3="x", "x", " ")</f>
        <v>x</v>
      </c>
      <c r="F42" s="28" t="s">
        <v>86</v>
      </c>
      <c r="G42" s="28"/>
      <c r="H42" s="28"/>
      <c r="I42" s="28"/>
      <c r="J42" s="28"/>
      <c r="K42" s="28"/>
      <c r="L42" s="28"/>
      <c r="M42" s="28"/>
      <c r="N42" s="28"/>
      <c r="O42" s="28"/>
      <c r="P42" s="28"/>
      <c r="Q42" s="28"/>
    </row>
    <row r="43" spans="2:17" s="10" customFormat="1" ht="22" customHeight="1" x14ac:dyDescent="0.35">
      <c r="B43" s="13" t="str">
        <f>IF('9.2'!$B$3="x","x"," ")</f>
        <v xml:space="preserve"> </v>
      </c>
      <c r="C43" s="13" t="str">
        <f>IF('9.2'!$C$3="x","x"," ")</f>
        <v xml:space="preserve"> </v>
      </c>
      <c r="D43" s="13" t="str">
        <f>IF('9.2'!$D$3="x", "x", " ")</f>
        <v>x</v>
      </c>
      <c r="F43" s="28" t="s">
        <v>83</v>
      </c>
      <c r="G43" s="28"/>
      <c r="H43" s="28"/>
      <c r="I43" s="28"/>
      <c r="J43" s="28"/>
      <c r="K43" s="28"/>
      <c r="L43" s="28"/>
      <c r="M43" s="28"/>
      <c r="N43" s="28"/>
      <c r="O43" s="28"/>
      <c r="P43" s="28"/>
      <c r="Q43" s="28"/>
    </row>
    <row r="44" spans="2:17" s="10" customFormat="1" ht="22" customHeight="1" x14ac:dyDescent="0.35">
      <c r="B44" s="13" t="str">
        <f>IF('9.3'!$B$3="x","x"," ")</f>
        <v xml:space="preserve"> </v>
      </c>
      <c r="C44" s="13" t="str">
        <f>IF('9.3'!$C$3="x","x"," ")</f>
        <v xml:space="preserve"> </v>
      </c>
      <c r="D44" s="13" t="str">
        <f>IF('9.3'!$D$3="x", "x", " ")</f>
        <v>x</v>
      </c>
      <c r="F44" s="28" t="s">
        <v>84</v>
      </c>
      <c r="G44" s="28"/>
      <c r="H44" s="28"/>
      <c r="I44" s="28"/>
      <c r="J44" s="28"/>
      <c r="K44" s="28"/>
      <c r="L44" s="28"/>
      <c r="M44" s="28"/>
      <c r="N44" s="28"/>
      <c r="O44" s="28"/>
      <c r="P44" s="28"/>
      <c r="Q44" s="28"/>
    </row>
    <row r="45" spans="2:17" s="10" customFormat="1" ht="22" customHeight="1" x14ac:dyDescent="0.35">
      <c r="B45" s="13" t="str">
        <f>IF('9.4'!$B$3="x","x"," ")</f>
        <v xml:space="preserve"> </v>
      </c>
      <c r="C45" s="13" t="str">
        <f>IF('9.4'!$C$3="x","x"," ")</f>
        <v xml:space="preserve"> </v>
      </c>
      <c r="D45" s="13" t="str">
        <f>IF('9.4'!$D$3="x", "x", " ")</f>
        <v>x</v>
      </c>
      <c r="F45" s="28" t="s">
        <v>85</v>
      </c>
      <c r="G45" s="28"/>
      <c r="H45" s="28"/>
      <c r="I45" s="28"/>
      <c r="J45" s="28"/>
      <c r="K45" s="28"/>
      <c r="L45" s="28"/>
      <c r="M45" s="28"/>
      <c r="N45" s="28"/>
      <c r="O45" s="28"/>
      <c r="P45" s="28"/>
      <c r="Q45" s="28"/>
    </row>
    <row r="46" spans="2:17" s="10" customFormat="1" ht="22" customHeight="1" x14ac:dyDescent="0.35">
      <c r="B46" s="11"/>
      <c r="C46" s="12"/>
      <c r="D46" s="12"/>
      <c r="E46" s="19" t="s">
        <v>25</v>
      </c>
      <c r="F46" s="20"/>
      <c r="G46" s="20"/>
      <c r="H46" s="20"/>
      <c r="I46" s="20"/>
      <c r="J46" s="20"/>
      <c r="K46" s="20"/>
      <c r="L46" s="20"/>
      <c r="M46" s="20"/>
      <c r="N46" s="20"/>
      <c r="O46" s="20"/>
      <c r="P46" s="20"/>
      <c r="Q46" s="21"/>
    </row>
    <row r="47" spans="2:17" s="10" customFormat="1" ht="22" customHeight="1" x14ac:dyDescent="0.35">
      <c r="B47" s="13" t="str">
        <f>IF('10.1'!$B$3="x","x"," ")</f>
        <v xml:space="preserve"> </v>
      </c>
      <c r="C47" s="13" t="str">
        <f>IF('10.1'!$C$3="x","x"," ")</f>
        <v>x</v>
      </c>
      <c r="D47" s="13" t="str">
        <f>IF('10.1'!$D$3="x", "x", " ")</f>
        <v xml:space="preserve"> </v>
      </c>
      <c r="F47" s="22" t="s">
        <v>26</v>
      </c>
      <c r="G47" s="22"/>
      <c r="H47" s="22"/>
      <c r="I47" s="22"/>
      <c r="J47" s="22"/>
      <c r="K47" s="22"/>
      <c r="L47" s="22"/>
      <c r="M47" s="22"/>
      <c r="N47" s="22"/>
      <c r="O47" s="22"/>
      <c r="P47" s="22"/>
      <c r="Q47" s="22"/>
    </row>
    <row r="51" spans="6:11" ht="33.5" x14ac:dyDescent="0.75">
      <c r="F51" s="2" t="s">
        <v>8</v>
      </c>
    </row>
    <row r="52" spans="6:11" x14ac:dyDescent="0.35">
      <c r="F52" s="26" t="s">
        <v>14</v>
      </c>
      <c r="G52" s="26"/>
      <c r="H52">
        <f>COUNTIF(D12:D47,"x")</f>
        <v>9</v>
      </c>
    </row>
    <row r="53" spans="6:11" x14ac:dyDescent="0.35">
      <c r="F53" s="26" t="s">
        <v>15</v>
      </c>
      <c r="G53" s="26"/>
      <c r="H53">
        <v>27</v>
      </c>
    </row>
    <row r="54" spans="6:11" ht="31" x14ac:dyDescent="0.7">
      <c r="H54" s="3">
        <f>COUNTIF($B$12:$B$47,"x")/(H53-COUNTIF($D$12:$D$47,"x"))</f>
        <v>0.66666666666666663</v>
      </c>
    </row>
    <row r="56" spans="6:11" x14ac:dyDescent="0.35">
      <c r="F56" t="s">
        <v>10</v>
      </c>
    </row>
    <row r="58" spans="6:11" x14ac:dyDescent="0.35">
      <c r="G58" s="18" t="s">
        <v>79</v>
      </c>
      <c r="H58" s="18"/>
      <c r="I58" s="18"/>
      <c r="J58" s="18"/>
      <c r="K58" s="18"/>
    </row>
    <row r="59" spans="6:11" x14ac:dyDescent="0.35">
      <c r="G59" s="18"/>
      <c r="H59" s="18"/>
      <c r="I59" s="18"/>
      <c r="J59" s="18"/>
      <c r="K59" s="18"/>
    </row>
    <row r="60" spans="6:11" x14ac:dyDescent="0.35">
      <c r="G60" s="18"/>
      <c r="H60" s="18"/>
      <c r="I60" s="18"/>
      <c r="J60" s="18"/>
      <c r="K60" s="18"/>
    </row>
    <row r="61" spans="6:11" x14ac:dyDescent="0.35">
      <c r="G61" s="18"/>
      <c r="H61" s="18"/>
      <c r="I61" s="18"/>
      <c r="J61" s="18"/>
      <c r="K61" s="18"/>
    </row>
    <row r="62" spans="6:11" x14ac:dyDescent="0.35">
      <c r="G62" s="18"/>
      <c r="H62" s="18"/>
      <c r="I62" s="18"/>
      <c r="J62" s="18"/>
      <c r="K62" s="18"/>
    </row>
    <row r="63" spans="6:11" x14ac:dyDescent="0.35">
      <c r="G63" s="18"/>
      <c r="H63" s="18"/>
      <c r="I63" s="18"/>
      <c r="J63" s="18"/>
      <c r="K63" s="18"/>
    </row>
    <row r="64" spans="6:11" x14ac:dyDescent="0.35">
      <c r="G64" s="18"/>
      <c r="H64" s="18"/>
      <c r="I64" s="18"/>
      <c r="J64" s="18"/>
      <c r="K64" s="18"/>
    </row>
    <row r="65" spans="7:11" x14ac:dyDescent="0.35">
      <c r="G65" s="18"/>
      <c r="H65" s="18"/>
      <c r="I65" s="18"/>
      <c r="J65" s="18"/>
      <c r="K65" s="18"/>
    </row>
    <row r="66" spans="7:11" x14ac:dyDescent="0.35">
      <c r="G66" s="18"/>
      <c r="H66" s="18"/>
      <c r="I66" s="18"/>
      <c r="J66" s="18"/>
      <c r="K66" s="18"/>
    </row>
    <row r="67" spans="7:11" x14ac:dyDescent="0.35">
      <c r="G67" s="18"/>
      <c r="H67" s="18"/>
      <c r="I67" s="18"/>
      <c r="J67" s="18"/>
      <c r="K67" s="18"/>
    </row>
    <row r="68" spans="7:11" x14ac:dyDescent="0.35">
      <c r="G68" s="18"/>
      <c r="H68" s="18"/>
      <c r="I68" s="18"/>
      <c r="J68" s="18"/>
      <c r="K68" s="18"/>
    </row>
    <row r="69" spans="7:11" x14ac:dyDescent="0.35">
      <c r="G69" s="18"/>
      <c r="H69" s="18"/>
      <c r="I69" s="18"/>
      <c r="J69" s="18"/>
      <c r="K69" s="18"/>
    </row>
    <row r="70" spans="7:11" x14ac:dyDescent="0.35">
      <c r="G70" s="18"/>
      <c r="H70" s="18"/>
      <c r="I70" s="18"/>
      <c r="J70" s="18"/>
      <c r="K70" s="18"/>
    </row>
    <row r="71" spans="7:11" x14ac:dyDescent="0.35">
      <c r="G71" s="18"/>
      <c r="H71" s="18"/>
      <c r="I71" s="18"/>
      <c r="J71" s="18"/>
      <c r="K71" s="18"/>
    </row>
    <row r="72" spans="7:11" x14ac:dyDescent="0.35">
      <c r="G72" s="18"/>
      <c r="H72" s="18"/>
      <c r="I72" s="18"/>
      <c r="J72" s="18"/>
      <c r="K72" s="18"/>
    </row>
    <row r="73" spans="7:11" x14ac:dyDescent="0.35">
      <c r="G73" s="18"/>
      <c r="H73" s="18"/>
      <c r="I73" s="18"/>
      <c r="J73" s="18"/>
      <c r="K73" s="18"/>
    </row>
    <row r="74" spans="7:11" x14ac:dyDescent="0.35">
      <c r="G74" s="18"/>
      <c r="H74" s="18"/>
      <c r="I74" s="18"/>
      <c r="J74" s="18"/>
      <c r="K74" s="18"/>
    </row>
    <row r="75" spans="7:11" x14ac:dyDescent="0.35">
      <c r="G75" s="18"/>
      <c r="H75" s="18"/>
      <c r="I75" s="18"/>
      <c r="J75" s="18"/>
      <c r="K75" s="18"/>
    </row>
    <row r="76" spans="7:11" x14ac:dyDescent="0.35">
      <c r="G76" s="18"/>
      <c r="H76" s="18"/>
      <c r="I76" s="18"/>
      <c r="J76" s="18"/>
      <c r="K76" s="18"/>
    </row>
    <row r="77" spans="7:11" x14ac:dyDescent="0.35">
      <c r="G77" s="18"/>
      <c r="H77" s="18"/>
      <c r="I77" s="18"/>
      <c r="J77" s="18"/>
      <c r="K77" s="18"/>
    </row>
    <row r="78" spans="7:11" x14ac:dyDescent="0.35">
      <c r="G78" s="18"/>
      <c r="H78" s="18"/>
      <c r="I78" s="18"/>
      <c r="J78" s="18"/>
      <c r="K78" s="18"/>
    </row>
    <row r="79" spans="7:11" x14ac:dyDescent="0.35">
      <c r="G79" s="18"/>
      <c r="H79" s="18"/>
      <c r="I79" s="18"/>
      <c r="J79" s="18"/>
      <c r="K79" s="18"/>
    </row>
    <row r="80" spans="7:11" x14ac:dyDescent="0.35">
      <c r="G80" s="18"/>
      <c r="H80" s="18"/>
      <c r="I80" s="18"/>
      <c r="J80" s="18"/>
      <c r="K80" s="18"/>
    </row>
    <row r="81" spans="7:11" x14ac:dyDescent="0.35">
      <c r="G81" s="18"/>
      <c r="H81" s="18"/>
      <c r="I81" s="18"/>
      <c r="J81" s="18"/>
      <c r="K81" s="18"/>
    </row>
    <row r="82" spans="7:11" x14ac:dyDescent="0.35">
      <c r="G82" s="18"/>
      <c r="H82" s="18"/>
      <c r="I82" s="18"/>
      <c r="J82" s="18"/>
      <c r="K82" s="18"/>
    </row>
    <row r="83" spans="7:11" x14ac:dyDescent="0.35">
      <c r="G83" s="18"/>
      <c r="H83" s="18"/>
      <c r="I83" s="18"/>
      <c r="J83" s="18"/>
      <c r="K83" s="18"/>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44</v>
      </c>
      <c r="G3"/>
      <c r="H3"/>
      <c r="I3"/>
      <c r="J3"/>
      <c r="K3"/>
      <c r="L3"/>
      <c r="M3"/>
      <c r="N3"/>
      <c r="O3"/>
      <c r="P3"/>
      <c r="Q3"/>
      <c r="R3"/>
    </row>
    <row r="4" spans="1:18" ht="64" customHeight="1" x14ac:dyDescent="0.35">
      <c r="A4"/>
      <c r="B4" s="1"/>
      <c r="C4" s="1"/>
      <c r="D4" s="1"/>
      <c r="E4"/>
      <c r="F4" s="18" t="s">
        <v>63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18" t="s">
        <v>64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108" zoomScaleNormal="108"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46</v>
      </c>
      <c r="G3"/>
      <c r="H3"/>
      <c r="I3"/>
      <c r="J3"/>
      <c r="K3"/>
      <c r="L3"/>
      <c r="M3"/>
      <c r="N3"/>
      <c r="O3"/>
      <c r="P3"/>
      <c r="Q3"/>
      <c r="R3"/>
    </row>
    <row r="4" spans="1:18" ht="32" customHeight="1" x14ac:dyDescent="0.35">
      <c r="A4"/>
      <c r="B4" s="1"/>
      <c r="C4" s="1"/>
      <c r="D4" s="1"/>
      <c r="E4"/>
      <c r="F4" s="18" t="s">
        <v>65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D3" sqref="D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47</v>
      </c>
      <c r="G3"/>
      <c r="H3"/>
      <c r="I3"/>
      <c r="J3"/>
      <c r="K3"/>
      <c r="L3"/>
      <c r="M3"/>
      <c r="N3"/>
      <c r="O3"/>
      <c r="P3"/>
      <c r="Q3"/>
      <c r="R3"/>
    </row>
    <row r="4" spans="1:18" ht="32" customHeight="1" x14ac:dyDescent="0.35">
      <c r="A4"/>
      <c r="B4" s="1"/>
      <c r="C4" s="1"/>
      <c r="D4" s="1"/>
      <c r="E4"/>
      <c r="F4" s="18" t="s">
        <v>66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48</v>
      </c>
      <c r="G3"/>
      <c r="H3"/>
      <c r="I3"/>
      <c r="J3"/>
      <c r="K3"/>
      <c r="L3"/>
      <c r="M3"/>
      <c r="N3"/>
      <c r="O3"/>
      <c r="P3"/>
      <c r="Q3"/>
      <c r="R3"/>
    </row>
    <row r="4" spans="1:18" ht="32" customHeight="1" x14ac:dyDescent="0.35">
      <c r="A4"/>
      <c r="B4" s="1"/>
      <c r="C4" s="1"/>
      <c r="D4" s="1"/>
      <c r="E4"/>
      <c r="F4" s="18" t="s">
        <v>67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34</v>
      </c>
      <c r="G3"/>
      <c r="H3"/>
      <c r="I3"/>
      <c r="J3"/>
      <c r="K3"/>
      <c r="L3"/>
      <c r="M3"/>
      <c r="N3"/>
      <c r="O3"/>
      <c r="P3"/>
      <c r="Q3"/>
      <c r="R3"/>
    </row>
    <row r="4" spans="1:18" ht="32" customHeight="1" x14ac:dyDescent="0.35">
      <c r="A4"/>
      <c r="B4" s="1"/>
      <c r="C4" s="1"/>
      <c r="D4" s="1"/>
      <c r="E4"/>
      <c r="F4" s="18" t="s">
        <v>68</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35</v>
      </c>
      <c r="G3"/>
      <c r="H3"/>
      <c r="I3"/>
      <c r="J3"/>
      <c r="K3"/>
      <c r="L3"/>
      <c r="M3"/>
      <c r="N3"/>
      <c r="O3"/>
      <c r="P3"/>
      <c r="Q3"/>
      <c r="R3"/>
    </row>
    <row r="4" spans="1:18" ht="32" customHeight="1" x14ac:dyDescent="0.35">
      <c r="A4"/>
      <c r="B4" s="1"/>
      <c r="C4" s="1"/>
      <c r="D4" s="1"/>
      <c r="E4"/>
      <c r="F4" s="18" t="s">
        <v>69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18" t="s">
        <v>70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18" t="s">
        <v>71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18" t="s">
        <v>72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8" sqref="B8"/>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t="s">
        <v>6</v>
      </c>
      <c r="C3" s="6"/>
      <c r="D3" s="6"/>
      <c r="F3" s="8" t="s">
        <v>36</v>
      </c>
    </row>
    <row r="4" spans="1:16" customFormat="1" ht="48" customHeight="1" x14ac:dyDescent="0.35">
      <c r="B4" s="1"/>
      <c r="C4" s="1"/>
      <c r="D4" s="1"/>
      <c r="F4" s="18" t="s">
        <v>55</v>
      </c>
      <c r="G4" s="18"/>
      <c r="H4" s="18"/>
      <c r="I4" s="18"/>
      <c r="J4" s="18"/>
      <c r="K4" s="18"/>
      <c r="L4" s="18"/>
      <c r="M4" s="18"/>
      <c r="N4" s="18"/>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18" t="s">
        <v>73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18" t="s">
        <v>74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18" t="s">
        <v>75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18" t="s">
        <v>76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26</v>
      </c>
      <c r="G3"/>
      <c r="H3"/>
      <c r="I3"/>
      <c r="J3"/>
      <c r="K3"/>
      <c r="L3"/>
      <c r="M3"/>
      <c r="N3"/>
      <c r="O3"/>
      <c r="P3"/>
      <c r="Q3"/>
      <c r="R3"/>
    </row>
    <row r="4" spans="1:18" ht="32" customHeight="1" x14ac:dyDescent="0.35">
      <c r="A4"/>
      <c r="B4" s="1"/>
      <c r="C4" s="1"/>
      <c r="D4" s="1"/>
      <c r="E4"/>
      <c r="F4" s="18" t="s">
        <v>77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topLeftCell="A12" workbookViewId="0">
      <selection activeCell="B37" sqref="B3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t="s">
        <v>6</v>
      </c>
      <c r="C3" s="6"/>
      <c r="D3" s="6" t="s">
        <v>4</v>
      </c>
      <c r="E3"/>
      <c r="F3" s="8" t="s">
        <v>37</v>
      </c>
      <c r="G3"/>
      <c r="H3"/>
      <c r="I3"/>
      <c r="J3"/>
      <c r="K3"/>
      <c r="L3"/>
      <c r="M3"/>
      <c r="N3"/>
      <c r="O3"/>
    </row>
    <row r="4" spans="1:15" ht="16" customHeight="1" x14ac:dyDescent="0.35">
      <c r="A4"/>
      <c r="B4" s="1"/>
      <c r="C4" s="1"/>
      <c r="D4" s="1"/>
      <c r="E4"/>
      <c r="F4" s="18" t="s">
        <v>56</v>
      </c>
      <c r="G4" s="18"/>
      <c r="H4" s="18"/>
      <c r="I4" s="18"/>
      <c r="J4" s="18"/>
      <c r="K4" s="18"/>
      <c r="L4" s="18"/>
      <c r="M4" s="18"/>
      <c r="N4" s="18"/>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18" t="s">
        <v>57</v>
      </c>
      <c r="G4" s="18"/>
      <c r="H4" s="18"/>
      <c r="I4" s="18"/>
      <c r="J4" s="18"/>
      <c r="K4" s="18"/>
      <c r="L4" s="18"/>
      <c r="M4" s="18"/>
      <c r="N4" s="18"/>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18" t="s">
        <v>58</v>
      </c>
      <c r="G4" s="18"/>
      <c r="H4" s="18"/>
      <c r="I4" s="18"/>
      <c r="J4" s="18"/>
      <c r="K4" s="18"/>
      <c r="L4" s="18"/>
      <c r="M4" s="18"/>
      <c r="N4" s="18"/>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t="s">
        <v>96</v>
      </c>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40</v>
      </c>
      <c r="G3"/>
      <c r="H3"/>
      <c r="I3"/>
      <c r="J3"/>
      <c r="K3"/>
      <c r="L3"/>
      <c r="M3"/>
      <c r="N3"/>
      <c r="O3"/>
      <c r="P3"/>
      <c r="Q3"/>
      <c r="R3"/>
    </row>
    <row r="4" spans="1:18" ht="32" customHeight="1" x14ac:dyDescent="0.35">
      <c r="A4"/>
      <c r="B4" s="1"/>
      <c r="C4" s="1"/>
      <c r="D4" s="1"/>
      <c r="E4"/>
      <c r="F4" s="18" t="s">
        <v>59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97</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zoomScaleNormal="100"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18" t="s">
        <v>60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18" t="s">
        <v>61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18" t="s">
        <v>62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2025-02-15T12:02:51Z</dcterms:modified>
</cp:coreProperties>
</file>